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490" windowHeight="7050" tabRatio="337"/>
  </bookViews>
  <sheets>
    <sheet name="Республика Карелия" sheetId="1" r:id="rId1"/>
    <sheet name="Лист1" sheetId="2" r:id="rId2"/>
  </sheets>
  <definedNames>
    <definedName name="_xlnm._FilterDatabase" localSheetId="0" hidden="1">'Республика Карелия'!$A$6:$AB$6</definedName>
    <definedName name="Body">'Республика Карелия'!#REF!</definedName>
    <definedName name="Shapka">'Республика Карелия'!$A$4:$F$5</definedName>
    <definedName name="Sidehead">'Республика Карелия'!#REF!</definedName>
    <definedName name="TableHeader">'Республика Карелия'!$A$1:$G$3</definedName>
    <definedName name="TableName">'Республика Карелия'!$A$1:$G$2</definedName>
    <definedName name="_xlnm.Print_Titles" localSheetId="0">'Республика Карелия'!$4:$5</definedName>
    <definedName name="_xlnm.Print_Area" localSheetId="0">'Республика Карелия'!$A$1:$J$6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2" l="1"/>
  <c r="D2" i="2"/>
  <c r="C2" i="2"/>
  <c r="B2" i="2"/>
  <c r="J2" i="2"/>
  <c r="I2" i="2"/>
  <c r="H2" i="2"/>
  <c r="G2" i="2"/>
  <c r="F2" i="2"/>
</calcChain>
</file>

<file path=xl/sharedStrings.xml><?xml version="1.0" encoding="utf-8"?>
<sst xmlns="http://schemas.openxmlformats.org/spreadsheetml/2006/main" count="51" uniqueCount="42">
  <si>
    <t>до 15</t>
  </si>
  <si>
    <t>15 – 19</t>
  </si>
  <si>
    <t>Домохозяйства, проживающие
в индивидуальных домах, отдельных и коммунальных
квартирах</t>
  </si>
  <si>
    <t>Всего домохозяйств</t>
  </si>
  <si>
    <t>Средний размер общей площади индивидуального дома или квартиры, приходящейся на одного человека (кв.м)</t>
  </si>
  <si>
    <t>Не указавшие размер общей площади дома, квартиры</t>
  </si>
  <si>
    <t>Указавшие размер общей площади дома, квартиры</t>
  </si>
  <si>
    <t>в том числе занимают жилые помещения с размером общей площади, кв. м</t>
  </si>
  <si>
    <t>Республика Карелия</t>
  </si>
  <si>
    <t>80 и более</t>
  </si>
  <si>
    <t>20 – 39</t>
  </si>
  <si>
    <t>40 – 79</t>
  </si>
  <si>
    <t>20 – 24</t>
  </si>
  <si>
    <t>25 – 29</t>
  </si>
  <si>
    <t>30 – 39</t>
  </si>
  <si>
    <t>40 – 49</t>
  </si>
  <si>
    <t>50 – 59</t>
  </si>
  <si>
    <t>60 – 69</t>
  </si>
  <si>
    <t>70 – 79</t>
  </si>
  <si>
    <t>80 – 89</t>
  </si>
  <si>
    <t>90 – 99</t>
  </si>
  <si>
    <t>100 – 124</t>
  </si>
  <si>
    <t>125 и более</t>
  </si>
  <si>
    <t>Городской округ г. Петрозаводск</t>
  </si>
  <si>
    <t>Городской округ г. Костомукша</t>
  </si>
  <si>
    <t>Беломорский муниципальный район</t>
  </si>
  <si>
    <t>Калевальский муниципальный район</t>
  </si>
  <si>
    <t>Кемский муниципальный район</t>
  </si>
  <si>
    <t>Кондопожский муниципальный район</t>
  </si>
  <si>
    <t>Лахденпохский муниципальный район</t>
  </si>
  <si>
    <t>Лоухский муниципальный район</t>
  </si>
  <si>
    <t>Медвежьегорский муниципальный район</t>
  </si>
  <si>
    <t>Муезерский муниципальный район</t>
  </si>
  <si>
    <t>Олонецкий муниципальный район</t>
  </si>
  <si>
    <t>Питкярантский муниципальный район</t>
  </si>
  <si>
    <t>Прионежский муниципальный район</t>
  </si>
  <si>
    <t>Пряжинский муниципальный район</t>
  </si>
  <si>
    <t>Пудожский муниципальный район</t>
  </si>
  <si>
    <t>Сегежский муниципальный район</t>
  </si>
  <si>
    <t>Сортавальский муниципальный район</t>
  </si>
  <si>
    <t>Суоярвский муниципальный район</t>
  </si>
  <si>
    <t>11.7. ЧАСТНЫЕ ДОМОХОЗЯЙСТВА ПО ТИПАМ ЗАНИМАЕМЫХ ЖИЛЫХ ПОМЕЩЕНИЙ И РАЗМЕРУ ОБЩЕЙ ПЛОЩАДИ ИНДИВИДУАЛЬНОГО ДОМА, КВАРТИРЫ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</si>
</sst>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;\-#,##0;&quot;-&quot;"/>
  </numFmts>
  <fonts count="15" x14ac:knownFonts="1">
    <font>
      <sz val="10"/>
      <name val="Arial Cyr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7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/>
    <xf numFmtId="165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4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9" fillId="0" borderId="0">
      <protection locked="0"/>
    </xf>
    <xf numFmtId="9" fontId="8" fillId="0" borderId="0"/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/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8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2" fillId="0" borderId="0"/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0" fillId="0" borderId="0">
      <alignment vertical="center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58">
    <xf numFmtId="0" fontId="0" fillId="0" borderId="0" xfId="0"/>
    <xf numFmtId="0" fontId="5" fillId="0" borderId="0" xfId="149" applyFont="1" applyFill="1"/>
    <xf numFmtId="0" fontId="11" fillId="0" borderId="0" xfId="149" applyFont="1" applyFill="1"/>
    <xf numFmtId="0" fontId="5" fillId="0" borderId="0" xfId="149" applyFont="1" applyFill="1" applyBorder="1"/>
    <xf numFmtId="0" fontId="7" fillId="0" borderId="0" xfId="149" applyFont="1" applyFill="1" applyBorder="1" applyAlignment="1">
      <alignment horizontal="center" vertical="center" wrapText="1"/>
    </xf>
    <xf numFmtId="3" fontId="5" fillId="0" borderId="0" xfId="149" applyNumberFormat="1" applyFont="1" applyFill="1" applyBorder="1"/>
    <xf numFmtId="0" fontId="6" fillId="0" borderId="0" xfId="149" applyFont="1" applyFill="1" applyAlignment="1">
      <alignment horizontal="right" vertical="center" wrapText="1"/>
    </xf>
    <xf numFmtId="0" fontId="6" fillId="0" borderId="0" xfId="149" applyFont="1" applyFill="1" applyAlignment="1">
      <alignment horizontal="left" vertical="center" wrapText="1"/>
    </xf>
    <xf numFmtId="0" fontId="4" fillId="0" borderId="10" xfId="149" applyFont="1" applyFill="1" applyBorder="1" applyAlignment="1">
      <alignment horizontal="center" vertical="top" wrapText="1"/>
    </xf>
    <xf numFmtId="0" fontId="4" fillId="0" borderId="1" xfId="149" applyFont="1" applyFill="1" applyBorder="1" applyAlignment="1">
      <alignment horizontal="center" vertical="top" wrapText="1"/>
    </xf>
    <xf numFmtId="0" fontId="4" fillId="0" borderId="2" xfId="149" applyFont="1" applyFill="1" applyBorder="1" applyAlignment="1">
      <alignment horizontal="center" vertical="top" wrapText="1"/>
    </xf>
    <xf numFmtId="0" fontId="7" fillId="0" borderId="2" xfId="149" applyFont="1" applyBorder="1" applyAlignment="1">
      <alignment horizontal="center" vertical="center" wrapText="1"/>
    </xf>
    <xf numFmtId="0" fontId="7" fillId="0" borderId="1" xfId="149" applyFont="1" applyBorder="1" applyAlignment="1">
      <alignment horizontal="center" vertical="center" wrapText="1"/>
    </xf>
    <xf numFmtId="0" fontId="7" fillId="2" borderId="1" xfId="149" applyFont="1" applyFill="1" applyBorder="1" applyAlignment="1">
      <alignment horizontal="center" vertical="center" wrapText="1"/>
    </xf>
    <xf numFmtId="0" fontId="7" fillId="2" borderId="10" xfId="149" applyFont="1" applyFill="1" applyBorder="1" applyAlignment="1">
      <alignment horizontal="center" vertical="center" wrapText="1"/>
    </xf>
    <xf numFmtId="0" fontId="7" fillId="3" borderId="10" xfId="149" applyFont="1" applyFill="1" applyBorder="1" applyAlignment="1">
      <alignment horizontal="center" vertical="center" wrapText="1"/>
    </xf>
    <xf numFmtId="0" fontId="7" fillId="3" borderId="1" xfId="149" applyFont="1" applyFill="1" applyBorder="1" applyAlignment="1">
      <alignment horizontal="center" vertical="center" wrapText="1"/>
    </xf>
    <xf numFmtId="0" fontId="7" fillId="3" borderId="11" xfId="149" applyFont="1" applyFill="1" applyBorder="1" applyAlignment="1">
      <alignment horizontal="center" vertical="center" wrapText="1"/>
    </xf>
    <xf numFmtId="0" fontId="7" fillId="0" borderId="11" xfId="149" applyFont="1" applyFill="1" applyBorder="1" applyAlignment="1">
      <alignment horizontal="center" vertical="center" wrapText="1"/>
    </xf>
    <xf numFmtId="0" fontId="7" fillId="0" borderId="1" xfId="149" applyFont="1" applyFill="1" applyBorder="1" applyAlignment="1">
      <alignment horizontal="center" vertical="center" wrapText="1"/>
    </xf>
    <xf numFmtId="0" fontId="3" fillId="0" borderId="13" xfId="149" applyFont="1" applyBorder="1" applyAlignment="1">
      <alignment horizontal="left" wrapText="1" indent="1"/>
    </xf>
    <xf numFmtId="3" fontId="12" fillId="0" borderId="3" xfId="149" applyNumberFormat="1" applyFont="1" applyBorder="1" applyAlignment="1">
      <alignment horizontal="right" wrapText="1"/>
    </xf>
    <xf numFmtId="3" fontId="12" fillId="0" borderId="3" xfId="149" applyNumberFormat="1" applyFont="1" applyBorder="1" applyAlignment="1">
      <alignment horizontal="right"/>
    </xf>
    <xf numFmtId="3" fontId="12" fillId="0" borderId="5" xfId="149" applyNumberFormat="1" applyFont="1" applyBorder="1" applyAlignment="1">
      <alignment horizontal="right"/>
    </xf>
    <xf numFmtId="0" fontId="3" fillId="0" borderId="12" xfId="149" applyFont="1" applyFill="1" applyBorder="1" applyAlignment="1">
      <alignment horizontal="left" wrapText="1"/>
    </xf>
    <xf numFmtId="3" fontId="3" fillId="0" borderId="12" xfId="149" applyNumberFormat="1" applyFont="1" applyFill="1" applyBorder="1" applyAlignment="1">
      <alignment horizontal="right" wrapText="1"/>
    </xf>
    <xf numFmtId="0" fontId="5" fillId="0" borderId="0" xfId="149" applyFont="1" applyFill="1" applyAlignment="1">
      <alignment horizontal="left" indent="1"/>
    </xf>
    <xf numFmtId="0" fontId="4" fillId="0" borderId="14" xfId="6" applyFont="1" applyBorder="1" applyAlignment="1">
      <alignment wrapText="1"/>
    </xf>
    <xf numFmtId="168" fontId="14" fillId="0" borderId="6" xfId="149" applyNumberFormat="1" applyFont="1" applyFill="1" applyBorder="1" applyAlignment="1">
      <alignment horizontal="right" wrapText="1"/>
    </xf>
    <xf numFmtId="168" fontId="14" fillId="0" borderId="6" xfId="149" applyNumberFormat="1" applyFont="1" applyFill="1" applyBorder="1" applyAlignment="1">
      <alignment horizontal="right"/>
    </xf>
    <xf numFmtId="168" fontId="14" fillId="0" borderId="4" xfId="149" applyNumberFormat="1" applyFont="1" applyFill="1" applyBorder="1" applyAlignment="1">
      <alignment horizontal="right"/>
    </xf>
    <xf numFmtId="0" fontId="3" fillId="0" borderId="13" xfId="149" applyFont="1" applyFill="1" applyBorder="1" applyAlignment="1">
      <alignment horizontal="left" indent="1"/>
    </xf>
    <xf numFmtId="0" fontId="3" fillId="0" borderId="3" xfId="149" applyFont="1" applyFill="1" applyBorder="1"/>
    <xf numFmtId="0" fontId="3" fillId="0" borderId="5" xfId="149" applyFont="1" applyFill="1" applyBorder="1"/>
    <xf numFmtId="0" fontId="3" fillId="0" borderId="3" xfId="149" applyFont="1" applyFill="1" applyBorder="1" applyAlignment="1">
      <alignment horizontal="right"/>
    </xf>
    <xf numFmtId="0" fontId="3" fillId="0" borderId="5" xfId="149" applyFont="1" applyFill="1" applyBorder="1" applyAlignment="1">
      <alignment horizontal="right"/>
    </xf>
    <xf numFmtId="0" fontId="3" fillId="0" borderId="15" xfId="149" applyFont="1" applyFill="1" applyBorder="1" applyAlignment="1">
      <alignment horizontal="left" indent="1"/>
    </xf>
    <xf numFmtId="0" fontId="3" fillId="0" borderId="1" xfId="149" applyFont="1" applyFill="1" applyBorder="1"/>
    <xf numFmtId="0" fontId="3" fillId="0" borderId="2" xfId="149" applyFont="1" applyFill="1" applyBorder="1"/>
    <xf numFmtId="0" fontId="6" fillId="0" borderId="0" xfId="149" applyFont="1" applyFill="1" applyAlignment="1">
      <alignment horizontal="center" vertical="center" wrapText="1"/>
    </xf>
    <xf numFmtId="0" fontId="7" fillId="0" borderId="0" xfId="149" applyFont="1" applyFill="1" applyBorder="1" applyAlignment="1">
      <alignment horizontal="center" vertical="center" wrapText="1"/>
    </xf>
    <xf numFmtId="0" fontId="4" fillId="0" borderId="6" xfId="149" applyFont="1" applyFill="1" applyBorder="1" applyAlignment="1">
      <alignment horizontal="center" vertical="top" wrapText="1"/>
    </xf>
    <xf numFmtId="0" fontId="4" fillId="0" borderId="1" xfId="149" applyFont="1" applyFill="1" applyBorder="1" applyAlignment="1">
      <alignment horizontal="center" vertical="top" wrapText="1"/>
    </xf>
    <xf numFmtId="0" fontId="4" fillId="0" borderId="4" xfId="149" applyFont="1" applyFill="1" applyBorder="1" applyAlignment="1">
      <alignment horizontal="center" vertical="top" wrapText="1"/>
    </xf>
    <xf numFmtId="0" fontId="4" fillId="0" borderId="2" xfId="149" applyFont="1" applyFill="1" applyBorder="1" applyAlignment="1">
      <alignment horizontal="center" vertical="top" wrapText="1"/>
    </xf>
    <xf numFmtId="0" fontId="3" fillId="0" borderId="0" xfId="149" applyFont="1" applyFill="1" applyAlignment="1">
      <alignment horizontal="center" wrapText="1"/>
    </xf>
    <xf numFmtId="0" fontId="4" fillId="0" borderId="7" xfId="149" applyFont="1" applyFill="1" applyBorder="1" applyAlignment="1">
      <alignment horizontal="center" vertical="center" wrapText="1"/>
    </xf>
    <xf numFmtId="0" fontId="4" fillId="0" borderId="8" xfId="149" applyFont="1" applyFill="1" applyBorder="1" applyAlignment="1">
      <alignment horizontal="center" vertical="top" wrapText="1"/>
    </xf>
    <xf numFmtId="0" fontId="4" fillId="0" borderId="9" xfId="149" applyFont="1" applyFill="1" applyBorder="1" applyAlignment="1">
      <alignment horizontal="center" vertical="top" wrapText="1"/>
    </xf>
    <xf numFmtId="0" fontId="4" fillId="0" borderId="7" xfId="149" applyFont="1" applyFill="1" applyBorder="1" applyAlignment="1">
      <alignment horizontal="center" vertical="top" wrapText="1"/>
    </xf>
    <xf numFmtId="0" fontId="3" fillId="0" borderId="12" xfId="149" applyFont="1" applyFill="1" applyBorder="1" applyAlignment="1">
      <alignment horizontal="left" wrapText="1"/>
    </xf>
    <xf numFmtId="0" fontId="7" fillId="0" borderId="7" xfId="149" applyFont="1" applyBorder="1" applyAlignment="1">
      <alignment horizontal="center" vertical="center" wrapText="1"/>
    </xf>
    <xf numFmtId="0" fontId="7" fillId="0" borderId="6" xfId="149" applyFont="1" applyBorder="1" applyAlignment="1">
      <alignment horizontal="center" vertical="center" wrapText="1"/>
    </xf>
    <xf numFmtId="0" fontId="7" fillId="0" borderId="1" xfId="149" applyFont="1" applyBorder="1" applyAlignment="1">
      <alignment horizontal="center" vertical="center" wrapText="1"/>
    </xf>
    <xf numFmtId="0" fontId="7" fillId="0" borderId="8" xfId="149" applyFont="1" applyBorder="1" applyAlignment="1">
      <alignment horizontal="center" vertical="center" wrapText="1"/>
    </xf>
    <xf numFmtId="0" fontId="7" fillId="0" borderId="9" xfId="149" applyFont="1" applyBorder="1" applyAlignment="1">
      <alignment horizontal="center" vertical="center" wrapText="1"/>
    </xf>
    <xf numFmtId="0" fontId="7" fillId="0" borderId="4" xfId="149" applyFont="1" applyBorder="1" applyAlignment="1">
      <alignment horizontal="center" vertical="center" wrapText="1"/>
    </xf>
    <xf numFmtId="0" fontId="7" fillId="0" borderId="2" xfId="149" applyFont="1" applyBorder="1" applyAlignment="1">
      <alignment horizontal="center" vertical="center" wrapText="1"/>
    </xf>
  </cellXfs>
  <cellStyles count="150">
    <cellStyle name="Comma" xfId="4"/>
    <cellStyle name="Comma [0]" xfId="5"/>
    <cellStyle name="Comma [0] 2" xfId="7"/>
    <cellStyle name="Comma 2" xfId="8"/>
    <cellStyle name="Comma 3" xfId="9"/>
    <cellStyle name="Comma 4" xfId="10"/>
    <cellStyle name="Comma 5" xfId="11"/>
    <cellStyle name="Comma 6" xfId="12"/>
    <cellStyle name="Comma 7" xfId="13"/>
    <cellStyle name="Currency" xfId="2"/>
    <cellStyle name="Currency [0]" xfId="3"/>
    <cellStyle name="Currency [0] 2" xfId="14"/>
    <cellStyle name="Currency 2" xfId="15"/>
    <cellStyle name="Currency 3" xfId="16"/>
    <cellStyle name="Currency 4" xfId="17"/>
    <cellStyle name="Currency 5" xfId="18"/>
    <cellStyle name="Currency 6" xfId="19"/>
    <cellStyle name="Currency 7" xfId="20"/>
    <cellStyle name="Normal" xfId="149"/>
    <cellStyle name="Normal 115" xfId="23"/>
    <cellStyle name="Normal 2" xfId="6"/>
    <cellStyle name="Normal 2 12 2 30 10" xfId="24"/>
    <cellStyle name="Normal 2 12 2 30 11" xfId="25"/>
    <cellStyle name="Normal 2 12 2 30 12" xfId="26"/>
    <cellStyle name="Normal 2 12 2 30 13" xfId="27"/>
    <cellStyle name="Normal 2 12 2 30 14" xfId="28"/>
    <cellStyle name="Normal 2 12 2 30 15" xfId="29"/>
    <cellStyle name="Normal 2 12 27 10 10" xfId="30"/>
    <cellStyle name="Normal 2 12 27 10 11" xfId="31"/>
    <cellStyle name="Normal 2 12 27 10 12" xfId="32"/>
    <cellStyle name="Normal 2 12 27 10 13" xfId="33"/>
    <cellStyle name="Normal 2 12 27 10 14" xfId="34"/>
    <cellStyle name="Normal 2 12 27 10 15" xfId="35"/>
    <cellStyle name="Normal 2 12 27 10 9" xfId="36"/>
    <cellStyle name="Normal 2 12 27 3 11" xfId="37"/>
    <cellStyle name="Normal 2 12 27 3 12" xfId="38"/>
    <cellStyle name="Normal 2 12 27 3 13" xfId="39"/>
    <cellStyle name="Normal 2 12 27 3 14" xfId="40"/>
    <cellStyle name="Normal 2 12 27 3 15" xfId="41"/>
    <cellStyle name="Normal 2 14 2 2 2 10 12" xfId="42"/>
    <cellStyle name="Normal 2 14 2 2 2 10 13" xfId="43"/>
    <cellStyle name="Normal 2 14 2 2 2 10 14" xfId="44"/>
    <cellStyle name="Normal 2 14 2 2 2 10 15" xfId="45"/>
    <cellStyle name="Normal 2 14 2 2 2 14 15" xfId="46"/>
    <cellStyle name="Normal 2 14 2 2 2 16 13" xfId="47"/>
    <cellStyle name="Normal 2 14 2 2 2 16 14" xfId="48"/>
    <cellStyle name="Normal 2 14 2 2 2 16 15" xfId="49"/>
    <cellStyle name="Normal 2 14 2 21 13" xfId="50"/>
    <cellStyle name="Normal 2 14 2 21 14" xfId="51"/>
    <cellStyle name="Normal 2 14 2 21 15" xfId="52"/>
    <cellStyle name="Normal 2 14 2 24 12" xfId="53"/>
    <cellStyle name="Normal 2 14 2 24 13" xfId="54"/>
    <cellStyle name="Normal 2 14 2 24 14" xfId="55"/>
    <cellStyle name="Normal 2 14 2 24 15" xfId="56"/>
    <cellStyle name="Normal 2 14 2 34 10" xfId="57"/>
    <cellStyle name="Normal 2 14 2 34 11" xfId="58"/>
    <cellStyle name="Normal 2 14 2 34 12" xfId="59"/>
    <cellStyle name="Normal 2 14 2 34 13" xfId="60"/>
    <cellStyle name="Normal 2 14 2 34 14" xfId="61"/>
    <cellStyle name="Normal 2 14 2 34 15" xfId="62"/>
    <cellStyle name="Normal 2 14 2 34 9" xfId="63"/>
    <cellStyle name="Normal 2 14 2 35 10" xfId="64"/>
    <cellStyle name="Normal 2 14 2 35 11" xfId="65"/>
    <cellStyle name="Normal 2 14 2 35 12" xfId="66"/>
    <cellStyle name="Normal 2 14 2 35 13" xfId="67"/>
    <cellStyle name="Normal 2 14 2 35 14" xfId="68"/>
    <cellStyle name="Normal 2 14 2 35 15" xfId="69"/>
    <cellStyle name="Normal 2 14 2 35 9" xfId="70"/>
    <cellStyle name="Normal 2 14 2 36 10" xfId="71"/>
    <cellStyle name="Normal 2 14 2 36 11" xfId="72"/>
    <cellStyle name="Normal 2 14 2 36 12" xfId="73"/>
    <cellStyle name="Normal 2 14 2 36 13" xfId="74"/>
    <cellStyle name="Normal 2 14 2 36 14" xfId="75"/>
    <cellStyle name="Normal 2 14 2 36 15" xfId="76"/>
    <cellStyle name="Normal 2 14 2 36 9" xfId="77"/>
    <cellStyle name="Normal 2 14 2 37 10" xfId="78"/>
    <cellStyle name="Normal 2 14 2 37 11" xfId="79"/>
    <cellStyle name="Normal 2 14 2 37 12" xfId="80"/>
    <cellStyle name="Normal 2 14 2 37 13" xfId="81"/>
    <cellStyle name="Normal 2 14 2 37 14" xfId="82"/>
    <cellStyle name="Normal 2 14 2 37 15" xfId="83"/>
    <cellStyle name="Normal 2 14 2 37 9" xfId="84"/>
    <cellStyle name="Normal 2 14 2 4 10" xfId="85"/>
    <cellStyle name="Normal 2 14 2 4 11" xfId="86"/>
    <cellStyle name="Normal 2 14 2 4 12" xfId="87"/>
    <cellStyle name="Normal 2 14 2 4 13" xfId="88"/>
    <cellStyle name="Normal 2 14 2 4 14" xfId="89"/>
    <cellStyle name="Normal 2 14 2 4 15" xfId="90"/>
    <cellStyle name="Normal 2 14 2 4 9" xfId="91"/>
    <cellStyle name="Normal 2 14 2 5 10" xfId="92"/>
    <cellStyle name="Normal 2 14 2 5 11" xfId="93"/>
    <cellStyle name="Normal 2 14 2 5 12" xfId="94"/>
    <cellStyle name="Normal 2 14 2 5 13" xfId="95"/>
    <cellStyle name="Normal 2 14 2 5 14" xfId="96"/>
    <cellStyle name="Normal 2 14 2 5 15" xfId="97"/>
    <cellStyle name="Normal 2 14 2 5 9" xfId="98"/>
    <cellStyle name="Normal 2 14 3 12 10" xfId="99"/>
    <cellStyle name="Normal 2 14 3 12 11" xfId="100"/>
    <cellStyle name="Normal 2 14 3 12 12" xfId="101"/>
    <cellStyle name="Normal 2 14 3 12 13" xfId="102"/>
    <cellStyle name="Normal 2 14 3 12 14" xfId="103"/>
    <cellStyle name="Normal 2 14 3 12 7" xfId="104"/>
    <cellStyle name="Normal 2 14 3 12 8" xfId="105"/>
    <cellStyle name="Normal 2 14 3 12 9" xfId="106"/>
    <cellStyle name="Normal 2 14 3 13 14" xfId="107"/>
    <cellStyle name="Normal 2 14 3 13 15" xfId="108"/>
    <cellStyle name="Normal 2 14 3 14 13" xfId="109"/>
    <cellStyle name="Normal 2 14 3 14 14" xfId="110"/>
    <cellStyle name="Normal 2 14 3 14 15" xfId="111"/>
    <cellStyle name="Normal 2 14 3 15 14" xfId="112"/>
    <cellStyle name="Normal 2 14 3 15 15" xfId="113"/>
    <cellStyle name="Normal 2 14 3 16 14" xfId="114"/>
    <cellStyle name="Normal 2 14 3 16 15" xfId="115"/>
    <cellStyle name="Normal 2 14 3 17 14" xfId="116"/>
    <cellStyle name="Normal 2 14 3 17 15" xfId="117"/>
    <cellStyle name="Normal 2 14 3 2 30" xfId="118"/>
    <cellStyle name="Normal 2 14 3 2 31" xfId="119"/>
    <cellStyle name="Normal 2 14 3 3 10" xfId="120"/>
    <cellStyle name="Normal 2 14 3 3 11" xfId="121"/>
    <cellStyle name="Normal 2 14 3 3 12" xfId="122"/>
    <cellStyle name="Normal 2 14 3 3 13" xfId="123"/>
    <cellStyle name="Normal 2 14 3 3 14" xfId="124"/>
    <cellStyle name="Normal 2 14 3 3 8" xfId="125"/>
    <cellStyle name="Normal 2 14 3 3 9" xfId="126"/>
    <cellStyle name="Normal 2 2" xfId="127"/>
    <cellStyle name="Normal 2 2 10" xfId="128"/>
    <cellStyle name="Normal 2 2 11" xfId="129"/>
    <cellStyle name="Normal 2 2 12" xfId="130"/>
    <cellStyle name="Normal 2 2 13" xfId="131"/>
    <cellStyle name="Normal 2 2 14" xfId="132"/>
    <cellStyle name="Normal 2 2 8" xfId="133"/>
    <cellStyle name="Normal 2 2 9" xfId="134"/>
    <cellStyle name="Normal 2 3" xfId="142"/>
    <cellStyle name="Normal 2 83" xfId="135"/>
    <cellStyle name="Normal 2 84" xfId="136"/>
    <cellStyle name="Normal 2 85" xfId="137"/>
    <cellStyle name="Normal 2 86" xfId="138"/>
    <cellStyle name="Normal 2 87" xfId="139"/>
    <cellStyle name="Normal 3" xfId="21"/>
    <cellStyle name="Normal 4" xfId="140"/>
    <cellStyle name="Normal 4 2" xfId="141"/>
    <cellStyle name="Normal 5" xfId="146"/>
    <cellStyle name="Normal 6" xfId="147"/>
    <cellStyle name="Percent" xfId="1"/>
    <cellStyle name="Percent 2" xfId="22"/>
    <cellStyle name="Обычный" xfId="0" builtinId="0"/>
    <cellStyle name="Обычный 2" xfId="144"/>
    <cellStyle name="Обычный 2 2" xfId="143"/>
    <cellStyle name="Обычный 3" xfId="145"/>
    <cellStyle name="Обычный 4" xfId="1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24"/>
  <sheetViews>
    <sheetView tabSelected="1" showRuler="0" showWhiteSpace="0" zoomScaleNormal="100" workbookViewId="0">
      <selection activeCell="A35" sqref="A35"/>
    </sheetView>
  </sheetViews>
  <sheetFormatPr defaultColWidth="9" defaultRowHeight="12" x14ac:dyDescent="0.2"/>
  <cols>
    <col min="1" max="1" width="39.140625" style="1" customWidth="1"/>
    <col min="2" max="9" width="13" style="1" customWidth="1"/>
    <col min="10" max="10" width="18" style="1" customWidth="1"/>
    <col min="11" max="27" width="9" style="1"/>
    <col min="28" max="28" width="11.85546875" style="1" customWidth="1"/>
    <col min="29" max="16384" width="9" style="1"/>
  </cols>
  <sheetData>
    <row r="1" spans="1:28" ht="35.25" customHeight="1" x14ac:dyDescent="0.2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</row>
    <row r="2" spans="1:28" ht="12.75" x14ac:dyDescent="0.2">
      <c r="A2" s="6"/>
      <c r="B2" s="6"/>
      <c r="C2" s="6"/>
      <c r="D2" s="6"/>
      <c r="E2" s="6"/>
      <c r="F2" s="6"/>
      <c r="G2" s="7"/>
    </row>
    <row r="3" spans="1:28" ht="15" customHeight="1" x14ac:dyDescent="0.2">
      <c r="A3" s="45"/>
      <c r="B3" s="45"/>
      <c r="C3" s="45"/>
      <c r="D3" s="45"/>
      <c r="E3" s="45"/>
      <c r="F3" s="45"/>
      <c r="G3" s="4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2" customFormat="1" ht="29.25" customHeight="1" x14ac:dyDescent="0.2">
      <c r="A4" s="46"/>
      <c r="B4" s="41" t="s">
        <v>3</v>
      </c>
      <c r="C4" s="41" t="s">
        <v>6</v>
      </c>
      <c r="D4" s="47" t="s">
        <v>7</v>
      </c>
      <c r="E4" s="48"/>
      <c r="F4" s="48"/>
      <c r="G4" s="48"/>
      <c r="H4" s="49"/>
      <c r="I4" s="41" t="s">
        <v>5</v>
      </c>
      <c r="J4" s="43" t="s">
        <v>4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s="2" customFormat="1" ht="53.25" customHeight="1" x14ac:dyDescent="0.2">
      <c r="A5" s="46"/>
      <c r="B5" s="42"/>
      <c r="C5" s="42"/>
      <c r="D5" s="10" t="s">
        <v>0</v>
      </c>
      <c r="E5" s="9" t="s">
        <v>1</v>
      </c>
      <c r="F5" s="9" t="s">
        <v>10</v>
      </c>
      <c r="G5" s="8" t="s">
        <v>11</v>
      </c>
      <c r="H5" s="9" t="s">
        <v>9</v>
      </c>
      <c r="I5" s="42"/>
      <c r="J5" s="44"/>
      <c r="L5" s="40"/>
      <c r="M5" s="40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0"/>
      <c r="AB5" s="40"/>
    </row>
    <row r="6" spans="1:28" ht="17.25" customHeight="1" x14ac:dyDescent="0.2">
      <c r="A6" s="27" t="s">
        <v>8</v>
      </c>
      <c r="B6" s="28">
        <v>247388</v>
      </c>
      <c r="C6" s="29">
        <v>222887</v>
      </c>
      <c r="D6" s="29">
        <v>591</v>
      </c>
      <c r="E6" s="29">
        <v>864</v>
      </c>
      <c r="F6" s="29">
        <v>49683</v>
      </c>
      <c r="G6" s="29">
        <v>155818</v>
      </c>
      <c r="H6" s="29">
        <v>15931</v>
      </c>
      <c r="I6" s="29">
        <v>24501</v>
      </c>
      <c r="J6" s="30">
        <v>22</v>
      </c>
      <c r="L6" s="5"/>
    </row>
    <row r="7" spans="1:28" x14ac:dyDescent="0.2">
      <c r="A7" s="31" t="s">
        <v>23</v>
      </c>
      <c r="B7" s="32">
        <v>106691</v>
      </c>
      <c r="C7" s="32">
        <v>89738</v>
      </c>
      <c r="D7" s="32">
        <v>167</v>
      </c>
      <c r="E7" s="32">
        <v>235</v>
      </c>
      <c r="F7" s="32">
        <v>22516</v>
      </c>
      <c r="G7" s="32">
        <v>61441</v>
      </c>
      <c r="H7" s="32">
        <v>5379</v>
      </c>
      <c r="I7" s="32">
        <v>16953</v>
      </c>
      <c r="J7" s="33">
        <v>20</v>
      </c>
    </row>
    <row r="8" spans="1:28" x14ac:dyDescent="0.2">
      <c r="A8" s="31" t="s">
        <v>24</v>
      </c>
      <c r="B8" s="34">
        <v>11515</v>
      </c>
      <c r="C8" s="34">
        <v>10982</v>
      </c>
      <c r="D8" s="34">
        <v>107</v>
      </c>
      <c r="E8" s="34">
        <v>109</v>
      </c>
      <c r="F8" s="34">
        <v>2154</v>
      </c>
      <c r="G8" s="34">
        <v>7928</v>
      </c>
      <c r="H8" s="34">
        <v>684</v>
      </c>
      <c r="I8" s="34">
        <v>533</v>
      </c>
      <c r="J8" s="35">
        <v>22</v>
      </c>
      <c r="K8" s="26"/>
      <c r="L8" s="26"/>
      <c r="M8" s="26"/>
      <c r="N8" s="26"/>
      <c r="O8" s="26"/>
      <c r="P8" s="26"/>
      <c r="Q8" s="26"/>
      <c r="R8" s="26"/>
    </row>
    <row r="9" spans="1:28" x14ac:dyDescent="0.2">
      <c r="A9" s="31" t="s">
        <v>25</v>
      </c>
      <c r="B9" s="32">
        <v>6737</v>
      </c>
      <c r="C9" s="32">
        <v>6572</v>
      </c>
      <c r="D9" s="32">
        <v>8</v>
      </c>
      <c r="E9" s="32">
        <v>23</v>
      </c>
      <c r="F9" s="32">
        <v>1413</v>
      </c>
      <c r="G9" s="32">
        <v>4777</v>
      </c>
      <c r="H9" s="32">
        <v>351</v>
      </c>
      <c r="I9" s="32">
        <v>165</v>
      </c>
      <c r="J9" s="33">
        <v>25</v>
      </c>
    </row>
    <row r="10" spans="1:28" x14ac:dyDescent="0.2">
      <c r="A10" s="31" t="s">
        <v>26</v>
      </c>
      <c r="B10" s="32">
        <v>2943</v>
      </c>
      <c r="C10" s="32">
        <v>2874</v>
      </c>
      <c r="D10" s="32">
        <v>6</v>
      </c>
      <c r="E10" s="32">
        <v>17</v>
      </c>
      <c r="F10" s="32">
        <v>489</v>
      </c>
      <c r="G10" s="32">
        <v>2084</v>
      </c>
      <c r="H10" s="32">
        <v>278</v>
      </c>
      <c r="I10" s="32">
        <v>69</v>
      </c>
      <c r="J10" s="33">
        <v>25</v>
      </c>
    </row>
    <row r="11" spans="1:28" x14ac:dyDescent="0.2">
      <c r="A11" s="31" t="s">
        <v>27</v>
      </c>
      <c r="B11" s="32">
        <v>6510</v>
      </c>
      <c r="C11" s="32">
        <v>6399</v>
      </c>
      <c r="D11" s="32">
        <v>18</v>
      </c>
      <c r="E11" s="32">
        <v>50</v>
      </c>
      <c r="F11" s="32">
        <v>1471</v>
      </c>
      <c r="G11" s="32">
        <v>4614</v>
      </c>
      <c r="H11" s="32">
        <v>246</v>
      </c>
      <c r="I11" s="32">
        <v>111</v>
      </c>
      <c r="J11" s="33">
        <v>24</v>
      </c>
    </row>
    <row r="12" spans="1:28" x14ac:dyDescent="0.2">
      <c r="A12" s="31" t="s">
        <v>28</v>
      </c>
      <c r="B12" s="32">
        <v>15365</v>
      </c>
      <c r="C12" s="32">
        <v>14721</v>
      </c>
      <c r="D12" s="32">
        <v>39</v>
      </c>
      <c r="E12" s="32">
        <v>43</v>
      </c>
      <c r="F12" s="32">
        <v>3394</v>
      </c>
      <c r="G12" s="32">
        <v>10647</v>
      </c>
      <c r="H12" s="32">
        <v>598</v>
      </c>
      <c r="I12" s="32">
        <v>644</v>
      </c>
      <c r="J12" s="33">
        <v>23</v>
      </c>
    </row>
    <row r="13" spans="1:28" x14ac:dyDescent="0.2">
      <c r="A13" s="31" t="s">
        <v>29</v>
      </c>
      <c r="B13" s="32">
        <v>5108</v>
      </c>
      <c r="C13" s="32">
        <v>4994</v>
      </c>
      <c r="D13" s="32">
        <v>29</v>
      </c>
      <c r="E13" s="32">
        <v>33</v>
      </c>
      <c r="F13" s="32">
        <v>1065</v>
      </c>
      <c r="G13" s="32">
        <v>3365</v>
      </c>
      <c r="H13" s="32">
        <v>502</v>
      </c>
      <c r="I13" s="32">
        <v>114</v>
      </c>
      <c r="J13" s="33">
        <v>25</v>
      </c>
    </row>
    <row r="14" spans="1:28" x14ac:dyDescent="0.2">
      <c r="A14" s="31" t="s">
        <v>30</v>
      </c>
      <c r="B14" s="32">
        <v>5296</v>
      </c>
      <c r="C14" s="32">
        <v>5176</v>
      </c>
      <c r="D14" s="32">
        <v>8</v>
      </c>
      <c r="E14" s="32">
        <v>29</v>
      </c>
      <c r="F14" s="32">
        <v>1163</v>
      </c>
      <c r="G14" s="32">
        <v>3818</v>
      </c>
      <c r="H14" s="32">
        <v>158</v>
      </c>
      <c r="I14" s="32">
        <v>120</v>
      </c>
      <c r="J14" s="33">
        <v>25</v>
      </c>
    </row>
    <row r="15" spans="1:28" x14ac:dyDescent="0.2">
      <c r="A15" s="31" t="s">
        <v>31</v>
      </c>
      <c r="B15" s="32">
        <v>11471</v>
      </c>
      <c r="C15" s="32">
        <v>11096</v>
      </c>
      <c r="D15" s="32">
        <v>43</v>
      </c>
      <c r="E15" s="32">
        <v>69</v>
      </c>
      <c r="F15" s="32">
        <v>2724</v>
      </c>
      <c r="G15" s="32">
        <v>7472</v>
      </c>
      <c r="H15" s="32">
        <v>788</v>
      </c>
      <c r="I15" s="32">
        <v>375</v>
      </c>
      <c r="J15" s="33">
        <v>24</v>
      </c>
    </row>
    <row r="16" spans="1:28" x14ac:dyDescent="0.2">
      <c r="A16" s="31" t="s">
        <v>32</v>
      </c>
      <c r="B16" s="32">
        <v>4274</v>
      </c>
      <c r="C16" s="32">
        <v>4222</v>
      </c>
      <c r="D16" s="32">
        <v>10</v>
      </c>
      <c r="E16" s="32">
        <v>12</v>
      </c>
      <c r="F16" s="32">
        <v>736</v>
      </c>
      <c r="G16" s="32">
        <v>3270</v>
      </c>
      <c r="H16" s="32">
        <v>194</v>
      </c>
      <c r="I16" s="32">
        <v>52</v>
      </c>
      <c r="J16" s="33">
        <v>27</v>
      </c>
    </row>
    <row r="17" spans="1:10" x14ac:dyDescent="0.2">
      <c r="A17" s="31" t="s">
        <v>33</v>
      </c>
      <c r="B17" s="32">
        <v>8570</v>
      </c>
      <c r="C17" s="32">
        <v>8294</v>
      </c>
      <c r="D17" s="32">
        <v>24</v>
      </c>
      <c r="E17" s="32">
        <v>31</v>
      </c>
      <c r="F17" s="32">
        <v>1525</v>
      </c>
      <c r="G17" s="32">
        <v>5445</v>
      </c>
      <c r="H17" s="32">
        <v>1269</v>
      </c>
      <c r="I17" s="32">
        <v>276</v>
      </c>
      <c r="J17" s="33">
        <v>26</v>
      </c>
    </row>
    <row r="18" spans="1:10" x14ac:dyDescent="0.2">
      <c r="A18" s="31" t="s">
        <v>34</v>
      </c>
      <c r="B18" s="32">
        <v>7343</v>
      </c>
      <c r="C18" s="32">
        <v>6973</v>
      </c>
      <c r="D18" s="32">
        <v>8</v>
      </c>
      <c r="E18" s="32">
        <v>16</v>
      </c>
      <c r="F18" s="32">
        <v>1287</v>
      </c>
      <c r="G18" s="32">
        <v>5089</v>
      </c>
      <c r="H18" s="32">
        <v>573</v>
      </c>
      <c r="I18" s="32">
        <v>370</v>
      </c>
      <c r="J18" s="33">
        <v>24</v>
      </c>
    </row>
    <row r="19" spans="1:10" x14ac:dyDescent="0.2">
      <c r="A19" s="31" t="s">
        <v>35</v>
      </c>
      <c r="B19" s="32">
        <v>9370</v>
      </c>
      <c r="C19" s="32">
        <v>8380</v>
      </c>
      <c r="D19" s="32">
        <v>30</v>
      </c>
      <c r="E19" s="32">
        <v>46</v>
      </c>
      <c r="F19" s="32">
        <v>1489</v>
      </c>
      <c r="G19" s="32">
        <v>5279</v>
      </c>
      <c r="H19" s="32">
        <v>1536</v>
      </c>
      <c r="I19" s="32">
        <v>990</v>
      </c>
      <c r="J19" s="33">
        <v>23</v>
      </c>
    </row>
    <row r="20" spans="1:10" x14ac:dyDescent="0.2">
      <c r="A20" s="31" t="s">
        <v>36</v>
      </c>
      <c r="B20" s="32">
        <v>5441</v>
      </c>
      <c r="C20" s="32">
        <v>5175</v>
      </c>
      <c r="D20" s="32">
        <v>18</v>
      </c>
      <c r="E20" s="32">
        <v>27</v>
      </c>
      <c r="F20" s="32">
        <v>1074</v>
      </c>
      <c r="G20" s="32">
        <v>3213</v>
      </c>
      <c r="H20" s="32">
        <v>843</v>
      </c>
      <c r="I20" s="32">
        <v>266</v>
      </c>
      <c r="J20" s="33">
        <v>25</v>
      </c>
    </row>
    <row r="21" spans="1:10" x14ac:dyDescent="0.2">
      <c r="A21" s="31" t="s">
        <v>37</v>
      </c>
      <c r="B21" s="32">
        <v>7063</v>
      </c>
      <c r="C21" s="32">
        <v>6400</v>
      </c>
      <c r="D21" s="32">
        <v>18</v>
      </c>
      <c r="E21" s="32">
        <v>33</v>
      </c>
      <c r="F21" s="32">
        <v>1175</v>
      </c>
      <c r="G21" s="32">
        <v>4621</v>
      </c>
      <c r="H21" s="32">
        <v>553</v>
      </c>
      <c r="I21" s="32">
        <v>663</v>
      </c>
      <c r="J21" s="33">
        <v>23</v>
      </c>
    </row>
    <row r="22" spans="1:10" x14ac:dyDescent="0.2">
      <c r="A22" s="31" t="s">
        <v>38</v>
      </c>
      <c r="B22" s="32">
        <v>16155</v>
      </c>
      <c r="C22" s="32">
        <v>14967</v>
      </c>
      <c r="D22" s="32">
        <v>22</v>
      </c>
      <c r="E22" s="32">
        <v>24</v>
      </c>
      <c r="F22" s="32">
        <v>2854</v>
      </c>
      <c r="G22" s="32">
        <v>11570</v>
      </c>
      <c r="H22" s="32">
        <v>497</v>
      </c>
      <c r="I22" s="32">
        <v>1188</v>
      </c>
      <c r="J22" s="33">
        <v>22</v>
      </c>
    </row>
    <row r="23" spans="1:10" x14ac:dyDescent="0.2">
      <c r="A23" s="31" t="s">
        <v>39</v>
      </c>
      <c r="B23" s="32">
        <v>11152</v>
      </c>
      <c r="C23" s="32">
        <v>9644</v>
      </c>
      <c r="D23" s="32">
        <v>25</v>
      </c>
      <c r="E23" s="32">
        <v>54</v>
      </c>
      <c r="F23" s="32">
        <v>1923</v>
      </c>
      <c r="G23" s="32">
        <v>6683</v>
      </c>
      <c r="H23" s="32">
        <v>959</v>
      </c>
      <c r="I23" s="32">
        <v>1508</v>
      </c>
      <c r="J23" s="33">
        <v>22</v>
      </c>
    </row>
    <row r="24" spans="1:10" x14ac:dyDescent="0.2">
      <c r="A24" s="36" t="s">
        <v>40</v>
      </c>
      <c r="B24" s="37">
        <v>6384</v>
      </c>
      <c r="C24" s="37">
        <v>6280</v>
      </c>
      <c r="D24" s="37">
        <v>11</v>
      </c>
      <c r="E24" s="37">
        <v>13</v>
      </c>
      <c r="F24" s="37">
        <v>1231</v>
      </c>
      <c r="G24" s="37">
        <v>4502</v>
      </c>
      <c r="H24" s="37">
        <v>523</v>
      </c>
      <c r="I24" s="37">
        <v>104</v>
      </c>
      <c r="J24" s="38">
        <v>26</v>
      </c>
    </row>
  </sheetData>
  <mergeCells count="13">
    <mergeCell ref="A1:J1"/>
    <mergeCell ref="AA4:AA5"/>
    <mergeCell ref="AB4:AB5"/>
    <mergeCell ref="I4:I5"/>
    <mergeCell ref="J4:J5"/>
    <mergeCell ref="L4:L5"/>
    <mergeCell ref="M4:M5"/>
    <mergeCell ref="N4:Z4"/>
    <mergeCell ref="A3:G3"/>
    <mergeCell ref="A4:A5"/>
    <mergeCell ref="B4:B5"/>
    <mergeCell ref="C4:C5"/>
    <mergeCell ref="D4:H4"/>
  </mergeCells>
  <pageMargins left="0.62992125984252001" right="0.62992125984252001" top="0.62992125984252001" bottom="1.0629921259842501" header="0.62992125984252001" footer="0.62992125984252001"/>
  <pageSetup paperSize="9" scale="62" firstPageNumber="1366" fitToHeight="0" pageOrder="overThenDown" orientation="portrait" useFirstPageNumber="1" r:id="rId1"/>
  <headerFooter>
    <evenHeader xml:space="preserve">&amp;R&amp;"Arial,Обычный"&amp;8Продолжение таблицы 6 </evenHeader>
    <evenFooter>&amp;L&amp;"Times New Roman,Курсив"&amp;G    Жилищные условия населения &amp;"Times New Roman,Полужирный"———————————————————————————————&amp;R&amp;"Times New Roman,Обычный"&amp;P</evenFooter>
    <firstHeader>&amp;C &amp;R&amp;"Arial,Обычный"&amp;8Продолжение таблицы 6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"/>
  <sheetViews>
    <sheetView workbookViewId="0">
      <selection activeCell="B2" sqref="B2:J2"/>
    </sheetView>
  </sheetViews>
  <sheetFormatPr defaultRowHeight="12.75" x14ac:dyDescent="0.2"/>
  <cols>
    <col min="1" max="1" width="25.42578125" customWidth="1"/>
  </cols>
  <sheetData>
    <row r="2" spans="1:18" x14ac:dyDescent="0.2">
      <c r="A2" s="24" t="s">
        <v>23</v>
      </c>
      <c r="B2" s="21">
        <f>B7</f>
        <v>6384</v>
      </c>
      <c r="C2" s="22">
        <f>C7</f>
        <v>6280</v>
      </c>
      <c r="D2" s="22">
        <f>D7</f>
        <v>11</v>
      </c>
      <c r="E2" s="22">
        <f>E7</f>
        <v>13</v>
      </c>
      <c r="F2" s="25">
        <f>SUM(F7:H7)</f>
        <v>1231</v>
      </c>
      <c r="G2" s="25">
        <f>SUM(I7:L7)</f>
        <v>4502</v>
      </c>
      <c r="H2" s="25">
        <f>SUM(M7:P7)</f>
        <v>523</v>
      </c>
      <c r="I2" s="22">
        <f>Q7</f>
        <v>104</v>
      </c>
      <c r="J2" s="23">
        <f>R7</f>
        <v>26</v>
      </c>
      <c r="K2" s="24"/>
      <c r="L2" s="24"/>
      <c r="M2" s="24"/>
      <c r="N2" s="24"/>
      <c r="O2" s="24"/>
      <c r="P2" s="24"/>
      <c r="Q2" s="24"/>
      <c r="R2" s="24"/>
    </row>
    <row r="4" spans="1:18" x14ac:dyDescent="0.2">
      <c r="A4" s="51"/>
      <c r="B4" s="52" t="s">
        <v>3</v>
      </c>
      <c r="C4" s="52" t="s">
        <v>6</v>
      </c>
      <c r="D4" s="54" t="s">
        <v>7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1"/>
      <c r="Q4" s="52" t="s">
        <v>5</v>
      </c>
      <c r="R4" s="56" t="s">
        <v>4</v>
      </c>
    </row>
    <row r="5" spans="1:18" x14ac:dyDescent="0.2">
      <c r="A5" s="51"/>
      <c r="B5" s="53"/>
      <c r="C5" s="53"/>
      <c r="D5" s="11" t="s">
        <v>0</v>
      </c>
      <c r="E5" s="12" t="s">
        <v>1</v>
      </c>
      <c r="F5" s="13" t="s">
        <v>12</v>
      </c>
      <c r="G5" s="14" t="s">
        <v>13</v>
      </c>
      <c r="H5" s="13" t="s">
        <v>14</v>
      </c>
      <c r="I5" s="15" t="s">
        <v>15</v>
      </c>
      <c r="J5" s="16" t="s">
        <v>16</v>
      </c>
      <c r="K5" s="17" t="s">
        <v>17</v>
      </c>
      <c r="L5" s="16" t="s">
        <v>18</v>
      </c>
      <c r="M5" s="18" t="s">
        <v>19</v>
      </c>
      <c r="N5" s="19" t="s">
        <v>20</v>
      </c>
      <c r="O5" s="18" t="s">
        <v>21</v>
      </c>
      <c r="P5" s="19" t="s">
        <v>22</v>
      </c>
      <c r="Q5" s="53"/>
      <c r="R5" s="57"/>
    </row>
    <row r="6" spans="1:18" x14ac:dyDescent="0.2">
      <c r="A6" s="50" t="s">
        <v>23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56.25" x14ac:dyDescent="0.2">
      <c r="A7" s="20" t="s">
        <v>2</v>
      </c>
      <c r="B7" s="21">
        <v>6384</v>
      </c>
      <c r="C7" s="22">
        <v>6280</v>
      </c>
      <c r="D7" s="22">
        <v>11</v>
      </c>
      <c r="E7" s="22">
        <v>13</v>
      </c>
      <c r="F7" s="22">
        <v>58</v>
      </c>
      <c r="G7" s="22">
        <v>155</v>
      </c>
      <c r="H7" s="22">
        <v>1018</v>
      </c>
      <c r="I7" s="22">
        <v>1778</v>
      </c>
      <c r="J7" s="22">
        <v>1569</v>
      </c>
      <c r="K7" s="22">
        <v>588</v>
      </c>
      <c r="L7" s="22">
        <v>567</v>
      </c>
      <c r="M7" s="22">
        <v>202</v>
      </c>
      <c r="N7" s="22">
        <v>93</v>
      </c>
      <c r="O7" s="22">
        <v>147</v>
      </c>
      <c r="P7" s="22">
        <v>81</v>
      </c>
      <c r="Q7" s="22">
        <v>104</v>
      </c>
      <c r="R7" s="23">
        <v>26</v>
      </c>
    </row>
  </sheetData>
  <mergeCells count="7">
    <mergeCell ref="A6:R6"/>
    <mergeCell ref="A4:A5"/>
    <mergeCell ref="B4:B5"/>
    <mergeCell ref="C4:C5"/>
    <mergeCell ref="D4:P4"/>
    <mergeCell ref="Q4:Q5"/>
    <mergeCell ref="R4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Республика Карелия</vt:lpstr>
      <vt:lpstr>Лист1</vt:lpstr>
      <vt:lpstr>Shapka</vt:lpstr>
      <vt:lpstr>TableHeader</vt:lpstr>
      <vt:lpstr>TableName</vt:lpstr>
      <vt:lpstr>'Республика Карелия'!Заголовки_для_печати</vt:lpstr>
      <vt:lpstr>'Республика Карелия'!Область_печати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nejevskaja</cp:lastModifiedBy>
  <cp:lastPrinted>2022-12-29T10:53:56Z</cp:lastPrinted>
  <dcterms:created xsi:type="dcterms:W3CDTF">2009-04-07T08:02:16Z</dcterms:created>
  <dcterms:modified xsi:type="dcterms:W3CDTF">2023-06-13T06:14:48Z</dcterms:modified>
</cp:coreProperties>
</file>